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分散" sheetId="1" r:id="rId1"/>
    <sheet name="集中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<sst xmlns="http://schemas.openxmlformats.org/spreadsheetml/2006/main" count="28" uniqueCount="19">
  <si>
    <t>2025年3月份城市特困人员发放汇总表</t>
  </si>
  <si>
    <t>分散供养</t>
  </si>
  <si>
    <t>镇（街）</t>
  </si>
  <si>
    <t>户数</t>
  </si>
  <si>
    <t>人数</t>
  </si>
  <si>
    <r>
      <rPr>
        <b/>
        <sz val="16"/>
        <color theme="1"/>
        <rFont val="仿宋"/>
        <charset val="134"/>
      </rPr>
      <t>供养标准</t>
    </r>
    <r>
      <rPr>
        <b/>
        <sz val="15"/>
        <color theme="1"/>
        <rFont val="仿宋"/>
        <charset val="134"/>
      </rPr>
      <t>（元）</t>
    </r>
  </si>
  <si>
    <r>
      <rPr>
        <b/>
        <sz val="16"/>
        <color theme="1"/>
        <rFont val="仿宋"/>
        <charset val="134"/>
      </rPr>
      <t>合计金额</t>
    </r>
    <r>
      <rPr>
        <b/>
        <sz val="15"/>
        <color theme="1"/>
        <rFont val="仿宋"/>
        <charset val="134"/>
      </rPr>
      <t>（元）</t>
    </r>
  </si>
  <si>
    <t>兀术街街道</t>
  </si>
  <si>
    <t>调兵山街道</t>
  </si>
  <si>
    <t>晓明镇</t>
  </si>
  <si>
    <t>大明镇</t>
  </si>
  <si>
    <t>晓南镇</t>
  </si>
  <si>
    <t>合计</t>
  </si>
  <si>
    <t>合计金额大写</t>
  </si>
  <si>
    <t>审核：            审核：            制表：王蕾</t>
  </si>
  <si>
    <t>依据：《铁岭市人民政府办公室关于提高城乡居民最低生活保障、特困人员救助供养、孤儿基本生活养育和60年代精简退职职工生活补助标准的通知》（铁政办发〔2024〕 6号）文件，城市特困人员基本生活保障标准：全市各县(市)区城市特困人员基本生活月标准由919元提高到927元，提高 0.9%。</t>
  </si>
  <si>
    <t>集中供养</t>
  </si>
  <si>
    <t>制表日期：2025年3月7日</t>
  </si>
  <si>
    <t>依据：《铁岭市人民政府办公室关于提高城乡居民最低生活保障、特困人员救助供养、孤儿基本生活养育和60年代精简退职职工生活补助标准的通知》（铁政办发〔2024〕6号）文件，城市特困人员基本生活保障标准：全市各县(市)区城市特困人员基本生活月标准由919元提高到927元，提高 0.9%。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</si>
</sst>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16"/>
      <color theme="1"/>
      <name val="仿宋"/>
      <charset val="134"/>
    </font>
    <font>
      <sz val="16"/>
      <color theme="1"/>
      <name val="仿宋"/>
      <charset val="134"/>
    </font>
    <font>
      <sz val="12"/>
      <color theme="1"/>
      <name val="仿宋"/>
      <charset val="134"/>
    </font>
    <font>
      <sz val="16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3"/>
  <sheetViews>
    <sheetView tabSelected="1" topLeftCell="A7" workbookViewId="0">
      <selection activeCell="A13" sqref="$A13:$XFD13"/>
    </sheetView>
  </sheetViews>
  <sheetFormatPr defaultColWidth="9" defaultRowHeight="13.5"/>
  <cols>
    <col min="1" max="1" width="24" style="1" customWidth="1"/>
    <col min="2" max="4" width="9" style="1"/>
    <col min="5" max="5" width="28.625" style="1" customWidth="1"/>
    <col min="6" max="9" width="9" style="15"/>
    <col min="10" max="16384" width="9" style="1"/>
  </cols>
  <sheetData>
    <row r="1" ht="38" customHeight="1" spans="1:5">
      <c r="A1" s="3" t="s">
        <v>0</v>
      </c>
      <c r="B1" s="3"/>
      <c r="C1" s="3"/>
      <c r="D1" s="3"/>
      <c r="E1" s="3"/>
    </row>
    <row r="2" ht="30" customHeight="1" spans="1:5">
      <c r="A2" s="13" t="s">
        <v>1</v>
      </c>
      <c r="B2" s="3"/>
      <c r="C2" s="3"/>
      <c r="D2" s="3"/>
      <c r="E2" s="3"/>
    </row>
    <row r="3" ht="60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51" customHeight="1" spans="1:9">
      <c r="A4" s="7" t="s">
        <v>7</v>
      </c>
      <c r="B4" s="7">
        <v>23</v>
      </c>
      <c r="C4" s="7">
        <v>25</v>
      </c>
      <c r="D4" s="7">
        <v>927</v>
      </c>
      <c r="E4" s="7">
        <f t="shared" ref="E4:E9" si="0">C4*D4</f>
        <v>23175</v>
      </c>
      <c r="F4" s="1"/>
      <c r="G4" s="1"/>
      <c r="H4" s="1"/>
      <c r="I4" s="1"/>
    </row>
    <row r="5" ht="51" customHeight="1" spans="1:9">
      <c r="A5" s="7" t="s">
        <v>8</v>
      </c>
      <c r="B5" s="7">
        <v>28</v>
      </c>
      <c r="C5" s="7">
        <v>29</v>
      </c>
      <c r="D5" s="7">
        <v>927</v>
      </c>
      <c r="E5" s="7">
        <f t="shared" si="0"/>
        <v>26883</v>
      </c>
      <c r="F5" s="1"/>
      <c r="G5" s="1"/>
      <c r="H5" s="1"/>
      <c r="I5" s="1"/>
    </row>
    <row r="6" s="1" customFormat="1" ht="51" customHeight="1" spans="1:5">
      <c r="A6" s="7" t="s">
        <v>9</v>
      </c>
      <c r="B6" s="16">
        <v>13</v>
      </c>
      <c r="C6" s="16">
        <v>13</v>
      </c>
      <c r="D6" s="7">
        <v>927</v>
      </c>
      <c r="E6" s="7">
        <f t="shared" si="0"/>
        <v>12051</v>
      </c>
    </row>
    <row r="7" ht="51" customHeight="1" spans="1:9">
      <c r="A7" s="7" t="s">
        <v>10</v>
      </c>
      <c r="B7" s="16">
        <v>20</v>
      </c>
      <c r="C7" s="16">
        <v>21</v>
      </c>
      <c r="D7" s="7">
        <v>927</v>
      </c>
      <c r="E7" s="7">
        <f t="shared" si="0"/>
        <v>19467</v>
      </c>
      <c r="F7" s="1"/>
      <c r="G7" s="1"/>
      <c r="H7" s="1"/>
      <c r="I7" s="1"/>
    </row>
    <row r="8" ht="51" customHeight="1" spans="1:9">
      <c r="A8" s="7" t="s">
        <v>11</v>
      </c>
      <c r="B8" s="7">
        <v>13</v>
      </c>
      <c r="C8" s="7">
        <v>13</v>
      </c>
      <c r="D8" s="7">
        <v>927</v>
      </c>
      <c r="E8" s="7">
        <f t="shared" si="0"/>
        <v>12051</v>
      </c>
      <c r="F8"/>
      <c r="G8" s="1"/>
      <c r="H8" s="1"/>
      <c r="I8" s="1"/>
    </row>
    <row r="9" ht="36" customHeight="1" spans="1:14">
      <c r="A9" s="7" t="s">
        <v>12</v>
      </c>
      <c r="B9" s="7">
        <f>SUM(B4:B8)</f>
        <v>97</v>
      </c>
      <c r="C9" s="7">
        <f>SUM(C4:C8)</f>
        <v>101</v>
      </c>
      <c r="D9" s="7">
        <v>927</v>
      </c>
      <c r="E9" s="7">
        <f t="shared" si="0"/>
        <v>93627</v>
      </c>
      <c r="F9"/>
      <c r="G9"/>
      <c r="H9"/>
      <c r="I9"/>
      <c r="J9"/>
      <c r="K9"/>
      <c r="L9"/>
      <c r="M9"/>
      <c r="N9"/>
    </row>
    <row r="10" ht="36" customHeight="1" spans="1:14">
      <c r="A10" s="7" t="s">
        <v>13</v>
      </c>
      <c r="B10" s="17">
        <v>93627</v>
      </c>
      <c r="C10" s="17"/>
      <c r="D10" s="17"/>
      <c r="E10" s="17"/>
      <c r="F10"/>
      <c r="G10"/>
      <c r="H10"/>
      <c r="I10"/>
      <c r="J10"/>
      <c r="K10"/>
      <c r="L10"/>
      <c r="M10"/>
      <c r="N10"/>
    </row>
    <row r="11" ht="59" customHeight="1" spans="1:14">
      <c r="A11" s="13" t="s">
        <v>14</v>
      </c>
      <c r="B11" s="13"/>
      <c r="C11" s="13"/>
      <c r="D11" s="13"/>
      <c r="E11" s="13"/>
      <c r="F11"/>
      <c r="G11"/>
      <c r="H11"/>
      <c r="I11"/>
      <c r="J11"/>
      <c r="K11"/>
      <c r="L11"/>
      <c r="M11"/>
      <c r="N11"/>
    </row>
    <row r="12" ht="30" customHeight="1" spans="1:5">
      <c r="A12" s="13"/>
      <c r="B12" s="13"/>
      <c r="C12" s="13"/>
      <c r="D12" s="13"/>
      <c r="E12" s="13"/>
    </row>
    <row r="13" ht="117" customHeight="1" spans="1:5">
      <c r="A13" s="14" t="s">
        <v>15</v>
      </c>
      <c r="B13" s="14"/>
      <c r="C13" s="14"/>
      <c r="D13" s="14"/>
      <c r="E13" s="14"/>
    </row>
  </sheetData>
  <mergeCells count="4">
    <mergeCell ref="A1:E1"/>
    <mergeCell ref="B10:E10"/>
    <mergeCell ref="A11:E11"/>
    <mergeCell ref="A13:E13"/>
  </mergeCells>
  <pageMargins left="1.0625" right="0.75" top="1.10208333333333" bottom="0.23611111111111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I9" sqref="I9"/>
    </sheetView>
  </sheetViews>
  <sheetFormatPr defaultColWidth="17.375" defaultRowHeight="13.5" outlineLevelCol="4"/>
  <cols>
    <col min="1" max="1" width="19" customWidth="1"/>
    <col min="2" max="4" width="17.375" customWidth="1"/>
    <col min="5" max="5" width="18.125" customWidth="1"/>
    <col min="6" max="16384" width="17.375" customWidth="1"/>
  </cols>
  <sheetData>
    <row r="1" s="1" customFormat="1" ht="38" customHeight="1" spans="1:5">
      <c r="A1" s="3" t="s">
        <v>0</v>
      </c>
      <c r="B1" s="3"/>
      <c r="C1" s="3"/>
      <c r="D1" s="3"/>
      <c r="E1" s="3"/>
    </row>
    <row r="2" s="1" customFormat="1" ht="30" customHeight="1" spans="1:5">
      <c r="A2" s="4" t="s">
        <v>16</v>
      </c>
      <c r="B2" s="4"/>
      <c r="C2" s="4"/>
      <c r="D2" s="4"/>
      <c r="E2" s="4"/>
    </row>
    <row r="3" s="1" customFormat="1" ht="42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s="1" customFormat="1" ht="45" customHeight="1" spans="1:5">
      <c r="A4" s="6" t="s">
        <v>16</v>
      </c>
      <c r="B4" s="6">
        <v>13</v>
      </c>
      <c r="C4" s="6">
        <v>13</v>
      </c>
      <c r="D4" s="6">
        <v>927</v>
      </c>
      <c r="E4" s="6">
        <f>C4*D4</f>
        <v>12051</v>
      </c>
    </row>
    <row r="5" s="2" customFormat="1" ht="45" customHeight="1" spans="1:5">
      <c r="A5" s="7" t="s">
        <v>13</v>
      </c>
      <c r="B5" s="8">
        <v>12051</v>
      </c>
      <c r="C5" s="9"/>
      <c r="D5" s="9"/>
      <c r="E5" s="10"/>
    </row>
    <row r="6" s="2" customFormat="1" ht="30" customHeight="1" spans="1:5">
      <c r="A6" s="11"/>
      <c r="B6" s="12"/>
      <c r="C6" s="12"/>
      <c r="D6" s="12"/>
      <c r="E6" s="12"/>
    </row>
    <row r="7" s="1" customFormat="1" ht="31" customHeight="1" spans="1:5">
      <c r="A7" s="13" t="s">
        <v>14</v>
      </c>
      <c r="B7" s="13"/>
      <c r="C7" s="13"/>
      <c r="D7" s="13"/>
      <c r="E7" s="13"/>
    </row>
    <row r="8" s="1" customFormat="1" ht="31" customHeight="1" spans="1:5">
      <c r="A8" s="13"/>
      <c r="B8" s="13"/>
      <c r="C8" s="13"/>
      <c r="D8" s="13"/>
      <c r="E8" s="13"/>
    </row>
    <row r="9" s="1" customFormat="1" ht="36" customHeight="1" spans="4:5">
      <c r="D9" s="13" t="s">
        <v>17</v>
      </c>
      <c r="E9" s="13"/>
    </row>
    <row r="10" s="1" customFormat="1" ht="101" customHeight="1" spans="1:5">
      <c r="A10" s="14" t="s">
        <v>18</v>
      </c>
      <c r="B10" s="14"/>
      <c r="C10" s="14"/>
      <c r="D10" s="14"/>
      <c r="E10" s="14"/>
    </row>
  </sheetData>
  <mergeCells count="5">
    <mergeCell ref="A1:E1"/>
    <mergeCell ref="B5:E5"/>
    <mergeCell ref="A7:E7"/>
    <mergeCell ref="D9:E9"/>
    <mergeCell ref="A10:E10"/>
  </mergeCells>
  <pageMargins left="0.66875" right="0.590277777777778" top="1.41666666666667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分散</vt:lpstr>
      <vt:lpstr>集中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2020-09-11T04:56:00Z</dcterms:created>
  <dcterms:modified xsi:type="dcterms:W3CDTF">2025-03-17T01:18:56Z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4B4E9B457852435AAAC48E6D0B959FDC</vt:lpwstr>
  </property>
</Properties>
</file>